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5\Soutěže 2025\5-Jurmanová 2025\Dodávka motorové nafty pro speciální hnací vozidla OŘ Brno 2026 – 2028\ZD\DÍL 2 ZÁVAZNÝ VZOR SMLOUVY VČETNĚ PŘÍLOH\"/>
    </mc:Choice>
  </mc:AlternateContent>
  <xr:revisionPtr revIDLastSave="0" documentId="13_ncr:1_{57C71379-3B76-4DC9-BD8A-AE1DB5F8279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  <c r="G14" i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G15" i="1" s="1"/>
  <c r="E16" i="1"/>
  <c r="G16" i="1" s="1"/>
  <c r="E17" i="1"/>
  <c r="G17" i="1" s="1"/>
  <c r="E18" i="1"/>
  <c r="G18" i="1" s="1"/>
  <c r="E7" i="1"/>
  <c r="G7" i="1" s="1"/>
  <c r="E33" i="1" l="1"/>
  <c r="G33" i="1" s="1"/>
  <c r="E32" i="1"/>
  <c r="G32" i="1" s="1"/>
  <c r="E31" i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24" i="1"/>
  <c r="G24" i="1" s="1"/>
  <c r="E23" i="1"/>
  <c r="G23" i="1" s="1"/>
  <c r="E22" i="1"/>
  <c r="E34" i="1" l="1"/>
  <c r="G22" i="1"/>
  <c r="G34" i="1" s="1"/>
</calcChain>
</file>

<file path=xl/sharedStrings.xml><?xml version="1.0" encoding="utf-8"?>
<sst xmlns="http://schemas.openxmlformats.org/spreadsheetml/2006/main" count="79" uniqueCount="35">
  <si>
    <t>Celková nabídková cena</t>
  </si>
  <si>
    <t>Jednotková cena dílčí zakázky u motorové nafty (EN 590) tř. B, D, F zadávané na základě</t>
  </si>
  <si>
    <t>rámcové dohody bude stanovena dle následujícího vzorce:</t>
  </si>
  <si>
    <t>Jednotková cena dílčí zakázky u arktické motorové nafty (EN 590) tř. 2 zadávané na základě</t>
  </si>
  <si>
    <t>Měrná jednotka</t>
  </si>
  <si>
    <t>l (litr)</t>
  </si>
  <si>
    <t>ks</t>
  </si>
  <si>
    <t>Množství</t>
  </si>
  <si>
    <t>motorová nafta
(EN 590) třídy B, D, F</t>
  </si>
  <si>
    <t>arktická motorová nafta (EN 590) třídy 2</t>
  </si>
  <si>
    <t>Název položky</t>
  </si>
  <si>
    <t>Cena včetně DPH
v Kč</t>
  </si>
  <si>
    <t>NC = ((PT + IP ) * KT * DR )/1000 + SpD</t>
  </si>
  <si>
    <t>Nabídková cena za jednotkové množství</t>
  </si>
  <si>
    <t>Nabídková cena za předpokládané množství</t>
  </si>
  <si>
    <t>DPH %</t>
  </si>
  <si>
    <t>Zakázka:</t>
  </si>
  <si>
    <t>Zadavatel:</t>
  </si>
  <si>
    <t>Uchazeč:</t>
  </si>
  <si>
    <t>Správa železnic, státní organizace</t>
  </si>
  <si>
    <t>IČO:</t>
  </si>
  <si>
    <t>Dodávka motorové nafty pro speciální hnací vozidla OŘ Brno 2026 – 2028</t>
  </si>
  <si>
    <t>Cena za jednotku bez DPH v Kč</t>
  </si>
  <si>
    <t>Cena za množství bez DPH v Kč</t>
  </si>
  <si>
    <t>Takto podbarvené buňky vyplní uchazeč</t>
  </si>
  <si>
    <t>doprava NM
třídy B, D, F cisternou na místo dodávky Havlíčkův Brod</t>
  </si>
  <si>
    <t>doprava arktické NM
cisternou na místo dodávky Havlíčkův Brod</t>
  </si>
  <si>
    <t>doprava NM
třídy B, D, F cisternou na místo dodávky Kyjov</t>
  </si>
  <si>
    <t>doprava arktické NM
cisternou na místo dodávky Kyjov</t>
  </si>
  <si>
    <t>doprava NM
třídy B, D, F cisternou na místo dodávky Blansko</t>
  </si>
  <si>
    <t>doprava arktické NM
cisternou na místo dodávky Blansko</t>
  </si>
  <si>
    <t>doprava NM
třídy B, D, F cisternou na místo dodávky Horní Cerekev</t>
  </si>
  <si>
    <t>doprava arktické NM
cisternou na místo dodávky Horní Cerekev</t>
  </si>
  <si>
    <t>doprava NM
třídy B, D, F cisternou na místo dodávky Žďár nad Sázavou</t>
  </si>
  <si>
    <t>doprava arktické NM
cisternou na místo dodávky Žďár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</si>
</sst>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Verdana"/>
      <family val="2"/>
      <charset val="238"/>
    </font>
    <font>
      <sz val="9"/>
      <color rgb="FF0000FF"/>
      <name val="Verdana"/>
      <family val="2"/>
      <charset val="238"/>
    </font>
    <font>
      <b/>
      <sz val="9"/>
      <color rgb="FF0000FF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rgb="FF0000FF"/>
      <name val="Verdana"/>
      <family val="2"/>
      <charset val="238"/>
    </font>
    <font>
      <b/>
      <sz val="8"/>
      <color rgb="FF0000FF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color rgb="FF0000FF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/>
    <xf numFmtId="2" fontId="0" fillId="0" borderId="0" xfId="0" applyNumberFormat="1"/>
    <xf numFmtId="0" fontId="1" fillId="0" borderId="10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6" fillId="0" borderId="0" xfId="0" applyFont="1" applyAlignment="1">
      <alignment vertical="center"/>
    </xf>
    <xf numFmtId="3" fontId="3" fillId="2" borderId="13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center" vertical="center"/>
    </xf>
    <xf numFmtId="4" fontId="5" fillId="4" borderId="14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 wrapText="1"/>
    </xf>
    <xf numFmtId="0" fontId="4" fillId="0" borderId="13" xfId="0" applyFont="1" applyBorder="1" applyAlignment="1">
      <alignment horizontal="left" wrapText="1"/>
    </xf>
    <xf numFmtId="0" fontId="6" fillId="0" borderId="13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5" fillId="4" borderId="11" xfId="0" applyFont="1" applyFill="1" applyBorder="1" applyAlignment="1">
      <alignment horizontal="right" vertical="center" wrapText="1"/>
    </xf>
    <xf numFmtId="0" fontId="5" fillId="4" borderId="14" xfId="0" applyFont="1" applyFill="1" applyBorder="1" applyAlignment="1">
      <alignment horizontal="right" vertical="center" wrapText="1"/>
    </xf>
    <xf numFmtId="0" fontId="5" fillId="4" borderId="10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workbookViewId="0">
      <selection activeCell="E41" sqref="E41"/>
    </sheetView>
  </sheetViews>
  <sheetFormatPr defaultRowHeight="12.75" x14ac:dyDescent="0.2"/>
  <cols>
    <col min="1" max="1" width="29" customWidth="1"/>
    <col min="2" max="3" width="8.625" customWidth="1"/>
    <col min="4" max="5" width="21.625" customWidth="1"/>
    <col min="6" max="6" width="8.625" customWidth="1"/>
    <col min="7" max="7" width="21.625" customWidth="1"/>
    <col min="9" max="9" width="12.875" bestFit="1" customWidth="1"/>
    <col min="14" max="14" width="9" style="9"/>
  </cols>
  <sheetData>
    <row r="1" spans="1:7" x14ac:dyDescent="0.2">
      <c r="A1" s="14" t="s">
        <v>16</v>
      </c>
      <c r="B1" s="17" t="s">
        <v>21</v>
      </c>
      <c r="C1" s="14"/>
      <c r="D1" s="14"/>
      <c r="E1" s="14"/>
      <c r="F1" s="14"/>
      <c r="G1" s="14"/>
    </row>
    <row r="2" spans="1:7" x14ac:dyDescent="0.2">
      <c r="A2" s="14" t="s">
        <v>17</v>
      </c>
      <c r="B2" s="33" t="s">
        <v>19</v>
      </c>
      <c r="C2" s="33"/>
      <c r="D2" s="33"/>
      <c r="E2" s="15"/>
      <c r="F2" s="13" t="s">
        <v>20</v>
      </c>
      <c r="G2" s="15">
        <v>70994234</v>
      </c>
    </row>
    <row r="3" spans="1:7" x14ac:dyDescent="0.2">
      <c r="A3" s="14" t="s">
        <v>18</v>
      </c>
      <c r="B3" s="34"/>
      <c r="C3" s="34"/>
      <c r="D3" s="34"/>
      <c r="E3" s="16"/>
      <c r="F3" s="13" t="s">
        <v>20</v>
      </c>
      <c r="G3" s="16"/>
    </row>
    <row r="4" spans="1:7" ht="5.25" customHeight="1" x14ac:dyDescent="0.2"/>
    <row r="5" spans="1:7" ht="15" customHeight="1" thickBot="1" x14ac:dyDescent="0.25">
      <c r="A5" s="32" t="s">
        <v>13</v>
      </c>
      <c r="B5" s="32"/>
      <c r="C5" s="32"/>
      <c r="D5" s="32"/>
      <c r="E5" s="32"/>
      <c r="F5" s="32"/>
      <c r="G5" s="32"/>
    </row>
    <row r="6" spans="1:7" ht="30" customHeight="1" thickBot="1" x14ac:dyDescent="0.25">
      <c r="A6" s="1" t="s">
        <v>10</v>
      </c>
      <c r="B6" s="10" t="s">
        <v>4</v>
      </c>
      <c r="C6" s="10" t="s">
        <v>7</v>
      </c>
      <c r="D6" s="3" t="s">
        <v>22</v>
      </c>
      <c r="E6" s="2" t="s">
        <v>23</v>
      </c>
      <c r="F6" s="2" t="s">
        <v>15</v>
      </c>
      <c r="G6" s="5" t="s">
        <v>11</v>
      </c>
    </row>
    <row r="7" spans="1:7" ht="28.15" customHeight="1" thickBot="1" x14ac:dyDescent="0.25">
      <c r="A7" s="4" t="s">
        <v>8</v>
      </c>
      <c r="B7" s="11" t="s">
        <v>5</v>
      </c>
      <c r="C7" s="11">
        <v>1</v>
      </c>
      <c r="D7" s="12"/>
      <c r="E7" s="24">
        <f>C7*D7</f>
        <v>0</v>
      </c>
      <c r="F7" s="25">
        <v>21</v>
      </c>
      <c r="G7" s="26">
        <f>E7*1.21</f>
        <v>0</v>
      </c>
    </row>
    <row r="8" spans="1:7" ht="28.15" customHeight="1" thickBot="1" x14ac:dyDescent="0.25">
      <c r="A8" s="4" t="s">
        <v>9</v>
      </c>
      <c r="B8" s="11" t="s">
        <v>5</v>
      </c>
      <c r="C8" s="11">
        <v>1</v>
      </c>
      <c r="D8" s="12"/>
      <c r="E8" s="24">
        <f t="shared" ref="E8:E18" si="0">C8*D8</f>
        <v>0</v>
      </c>
      <c r="F8" s="25">
        <v>21</v>
      </c>
      <c r="G8" s="26">
        <f t="shared" ref="G8:G18" si="1">E8*1.21</f>
        <v>0</v>
      </c>
    </row>
    <row r="9" spans="1:7" ht="34.5" thickBot="1" x14ac:dyDescent="0.25">
      <c r="A9" s="4" t="s">
        <v>25</v>
      </c>
      <c r="B9" s="11" t="s">
        <v>6</v>
      </c>
      <c r="C9" s="11">
        <v>1</v>
      </c>
      <c r="D9" s="12"/>
      <c r="E9" s="24">
        <f t="shared" si="0"/>
        <v>0</v>
      </c>
      <c r="F9" s="25">
        <v>21</v>
      </c>
      <c r="G9" s="26">
        <f t="shared" si="1"/>
        <v>0</v>
      </c>
    </row>
    <row r="10" spans="1:7" ht="34.5" thickBot="1" x14ac:dyDescent="0.25">
      <c r="A10" s="4" t="s">
        <v>26</v>
      </c>
      <c r="B10" s="11" t="s">
        <v>6</v>
      </c>
      <c r="C10" s="11">
        <v>1</v>
      </c>
      <c r="D10" s="12"/>
      <c r="E10" s="24">
        <f t="shared" si="0"/>
        <v>0</v>
      </c>
      <c r="F10" s="25">
        <v>21</v>
      </c>
      <c r="G10" s="26">
        <f t="shared" si="1"/>
        <v>0</v>
      </c>
    </row>
    <row r="11" spans="1:7" ht="34.5" thickBot="1" x14ac:dyDescent="0.25">
      <c r="A11" s="4" t="s">
        <v>27</v>
      </c>
      <c r="B11" s="11" t="s">
        <v>6</v>
      </c>
      <c r="C11" s="11">
        <v>1</v>
      </c>
      <c r="D11" s="12"/>
      <c r="E11" s="24">
        <f t="shared" si="0"/>
        <v>0</v>
      </c>
      <c r="F11" s="25">
        <v>21</v>
      </c>
      <c r="G11" s="26">
        <f t="shared" si="1"/>
        <v>0</v>
      </c>
    </row>
    <row r="12" spans="1:7" ht="23.25" thickBot="1" x14ac:dyDescent="0.25">
      <c r="A12" s="4" t="s">
        <v>28</v>
      </c>
      <c r="B12" s="11" t="s">
        <v>6</v>
      </c>
      <c r="C12" s="11">
        <v>1</v>
      </c>
      <c r="D12" s="12"/>
      <c r="E12" s="24">
        <f t="shared" si="0"/>
        <v>0</v>
      </c>
      <c r="F12" s="25">
        <v>21</v>
      </c>
      <c r="G12" s="26">
        <f t="shared" si="1"/>
        <v>0</v>
      </c>
    </row>
    <row r="13" spans="1:7" ht="34.5" thickBot="1" x14ac:dyDescent="0.25">
      <c r="A13" s="4" t="s">
        <v>29</v>
      </c>
      <c r="B13" s="11" t="s">
        <v>6</v>
      </c>
      <c r="C13" s="11">
        <v>1</v>
      </c>
      <c r="D13" s="12"/>
      <c r="E13" s="24">
        <f t="shared" si="0"/>
        <v>0</v>
      </c>
      <c r="F13" s="25">
        <v>21</v>
      </c>
      <c r="G13" s="26">
        <f t="shared" si="1"/>
        <v>0</v>
      </c>
    </row>
    <row r="14" spans="1:7" ht="28.35" customHeight="1" thickBot="1" x14ac:dyDescent="0.25">
      <c r="A14" s="4" t="s">
        <v>30</v>
      </c>
      <c r="B14" s="11" t="s">
        <v>6</v>
      </c>
      <c r="C14" s="11">
        <v>1</v>
      </c>
      <c r="D14" s="12"/>
      <c r="E14" s="24">
        <f t="shared" si="0"/>
        <v>0</v>
      </c>
      <c r="F14" s="25">
        <v>21</v>
      </c>
      <c r="G14" s="26">
        <f t="shared" si="1"/>
        <v>0</v>
      </c>
    </row>
    <row r="15" spans="1:7" ht="34.5" thickBot="1" x14ac:dyDescent="0.25">
      <c r="A15" s="4" t="s">
        <v>31</v>
      </c>
      <c r="B15" s="11" t="s">
        <v>6</v>
      </c>
      <c r="C15" s="11">
        <v>1</v>
      </c>
      <c r="D15" s="12"/>
      <c r="E15" s="24">
        <f t="shared" si="0"/>
        <v>0</v>
      </c>
      <c r="F15" s="25">
        <v>21</v>
      </c>
      <c r="G15" s="26">
        <f t="shared" si="1"/>
        <v>0</v>
      </c>
    </row>
    <row r="16" spans="1:7" ht="34.5" thickBot="1" x14ac:dyDescent="0.25">
      <c r="A16" s="4" t="s">
        <v>32</v>
      </c>
      <c r="B16" s="11" t="s">
        <v>6</v>
      </c>
      <c r="C16" s="11">
        <v>1</v>
      </c>
      <c r="D16" s="12"/>
      <c r="E16" s="24">
        <f t="shared" si="0"/>
        <v>0</v>
      </c>
      <c r="F16" s="25">
        <v>21</v>
      </c>
      <c r="G16" s="26">
        <f t="shared" si="1"/>
        <v>0</v>
      </c>
    </row>
    <row r="17" spans="1:9" ht="34.5" thickBot="1" x14ac:dyDescent="0.25">
      <c r="A17" s="4" t="s">
        <v>33</v>
      </c>
      <c r="B17" s="11" t="s">
        <v>6</v>
      </c>
      <c r="C17" s="11">
        <v>1</v>
      </c>
      <c r="D17" s="12"/>
      <c r="E17" s="24">
        <f t="shared" si="0"/>
        <v>0</v>
      </c>
      <c r="F17" s="25">
        <v>21</v>
      </c>
      <c r="G17" s="26">
        <f t="shared" si="1"/>
        <v>0</v>
      </c>
    </row>
    <row r="18" spans="1:9" ht="34.5" thickBot="1" x14ac:dyDescent="0.25">
      <c r="A18" s="4" t="s">
        <v>34</v>
      </c>
      <c r="B18" s="11" t="s">
        <v>6</v>
      </c>
      <c r="C18" s="11">
        <v>1</v>
      </c>
      <c r="D18" s="12"/>
      <c r="E18" s="24">
        <f t="shared" si="0"/>
        <v>0</v>
      </c>
      <c r="F18" s="25">
        <v>21</v>
      </c>
      <c r="G18" s="26">
        <f t="shared" si="1"/>
        <v>0</v>
      </c>
    </row>
    <row r="19" spans="1:9" ht="6" customHeight="1" x14ac:dyDescent="0.2"/>
    <row r="20" spans="1:9" ht="15" customHeight="1" thickBot="1" x14ac:dyDescent="0.25">
      <c r="A20" s="31" t="s">
        <v>14</v>
      </c>
      <c r="B20" s="31"/>
      <c r="C20" s="31"/>
      <c r="D20" s="31"/>
      <c r="E20" s="31"/>
      <c r="F20" s="31"/>
      <c r="G20" s="31"/>
    </row>
    <row r="21" spans="1:9" ht="30" customHeight="1" thickBot="1" x14ac:dyDescent="0.25">
      <c r="A21" s="1" t="s">
        <v>10</v>
      </c>
      <c r="B21" s="10" t="s">
        <v>4</v>
      </c>
      <c r="C21" s="10" t="s">
        <v>7</v>
      </c>
      <c r="D21" s="3" t="s">
        <v>22</v>
      </c>
      <c r="E21" s="2" t="s">
        <v>23</v>
      </c>
      <c r="F21" s="2" t="s">
        <v>15</v>
      </c>
      <c r="G21" s="5" t="s">
        <v>11</v>
      </c>
    </row>
    <row r="22" spans="1:9" ht="28.35" customHeight="1" thickBot="1" x14ac:dyDescent="0.25">
      <c r="A22" s="4" t="s">
        <v>8</v>
      </c>
      <c r="B22" s="11" t="s">
        <v>5</v>
      </c>
      <c r="C22" s="18">
        <v>150000</v>
      </c>
      <c r="D22" s="19">
        <f t="shared" ref="D22:D33" si="2">D7</f>
        <v>0</v>
      </c>
      <c r="E22" s="23">
        <f>C22*D22</f>
        <v>0</v>
      </c>
      <c r="F22" s="27">
        <v>21</v>
      </c>
      <c r="G22" s="28">
        <f>E22*1.21</f>
        <v>0</v>
      </c>
      <c r="I22" s="8"/>
    </row>
    <row r="23" spans="1:9" ht="28.35" customHeight="1" thickBot="1" x14ac:dyDescent="0.25">
      <c r="A23" s="4" t="s">
        <v>9</v>
      </c>
      <c r="B23" s="11" t="s">
        <v>5</v>
      </c>
      <c r="C23" s="18">
        <v>100000</v>
      </c>
      <c r="D23" s="20">
        <f t="shared" si="2"/>
        <v>0</v>
      </c>
      <c r="E23" s="23">
        <f t="shared" ref="E23:E33" si="3">C23*D23</f>
        <v>0</v>
      </c>
      <c r="F23" s="27">
        <v>21</v>
      </c>
      <c r="G23" s="28">
        <f t="shared" ref="G23:G33" si="4">E23*1.21</f>
        <v>0</v>
      </c>
      <c r="I23" s="8"/>
    </row>
    <row r="24" spans="1:9" ht="34.5" customHeight="1" thickBot="1" x14ac:dyDescent="0.25">
      <c r="A24" s="4" t="s">
        <v>25</v>
      </c>
      <c r="B24" s="11" t="s">
        <v>6</v>
      </c>
      <c r="C24" s="18">
        <v>14</v>
      </c>
      <c r="D24" s="20">
        <f t="shared" si="2"/>
        <v>0</v>
      </c>
      <c r="E24" s="23">
        <f t="shared" si="3"/>
        <v>0</v>
      </c>
      <c r="F24" s="27">
        <v>21</v>
      </c>
      <c r="G24" s="28">
        <f t="shared" si="4"/>
        <v>0</v>
      </c>
      <c r="I24" s="8"/>
    </row>
    <row r="25" spans="1:9" ht="34.5" customHeight="1" thickBot="1" x14ac:dyDescent="0.25">
      <c r="A25" s="4" t="s">
        <v>26</v>
      </c>
      <c r="B25" s="11" t="s">
        <v>6</v>
      </c>
      <c r="C25" s="18">
        <v>14</v>
      </c>
      <c r="D25" s="20">
        <f t="shared" si="2"/>
        <v>0</v>
      </c>
      <c r="E25" s="23">
        <f t="shared" si="3"/>
        <v>0</v>
      </c>
      <c r="F25" s="27">
        <v>21</v>
      </c>
      <c r="G25" s="28">
        <f t="shared" si="4"/>
        <v>0</v>
      </c>
      <c r="I25" s="8"/>
    </row>
    <row r="26" spans="1:9" ht="34.5" customHeight="1" thickBot="1" x14ac:dyDescent="0.25">
      <c r="A26" s="4" t="s">
        <v>27</v>
      </c>
      <c r="B26" s="11" t="s">
        <v>6</v>
      </c>
      <c r="C26" s="18">
        <v>9</v>
      </c>
      <c r="D26" s="20">
        <f t="shared" si="2"/>
        <v>0</v>
      </c>
      <c r="E26" s="23">
        <f t="shared" si="3"/>
        <v>0</v>
      </c>
      <c r="F26" s="27">
        <v>21</v>
      </c>
      <c r="G26" s="28">
        <f t="shared" si="4"/>
        <v>0</v>
      </c>
      <c r="I26" s="8"/>
    </row>
    <row r="27" spans="1:9" ht="28.35" customHeight="1" thickBot="1" x14ac:dyDescent="0.25">
      <c r="A27" s="4" t="s">
        <v>28</v>
      </c>
      <c r="B27" s="11" t="s">
        <v>6</v>
      </c>
      <c r="C27" s="18">
        <v>3</v>
      </c>
      <c r="D27" s="20">
        <f t="shared" si="2"/>
        <v>0</v>
      </c>
      <c r="E27" s="23">
        <f t="shared" si="3"/>
        <v>0</v>
      </c>
      <c r="F27" s="27">
        <v>21</v>
      </c>
      <c r="G27" s="28">
        <f t="shared" si="4"/>
        <v>0</v>
      </c>
      <c r="I27" s="8"/>
    </row>
    <row r="28" spans="1:9" ht="34.5" customHeight="1" thickBot="1" x14ac:dyDescent="0.25">
      <c r="A28" s="4" t="s">
        <v>29</v>
      </c>
      <c r="B28" s="11" t="s">
        <v>6</v>
      </c>
      <c r="C28" s="18">
        <v>9</v>
      </c>
      <c r="D28" s="20">
        <f t="shared" si="2"/>
        <v>0</v>
      </c>
      <c r="E28" s="23">
        <f t="shared" si="3"/>
        <v>0</v>
      </c>
      <c r="F28" s="27">
        <v>21</v>
      </c>
      <c r="G28" s="28">
        <f t="shared" si="4"/>
        <v>0</v>
      </c>
      <c r="I28" s="8"/>
    </row>
    <row r="29" spans="1:9" ht="28.35" customHeight="1" thickBot="1" x14ac:dyDescent="0.25">
      <c r="A29" s="4" t="s">
        <v>30</v>
      </c>
      <c r="B29" s="11" t="s">
        <v>6</v>
      </c>
      <c r="C29" s="18">
        <v>3</v>
      </c>
      <c r="D29" s="20">
        <f t="shared" si="2"/>
        <v>0</v>
      </c>
      <c r="E29" s="23">
        <f t="shared" si="3"/>
        <v>0</v>
      </c>
      <c r="F29" s="27">
        <v>21</v>
      </c>
      <c r="G29" s="28">
        <f t="shared" si="4"/>
        <v>0</v>
      </c>
      <c r="I29" s="8"/>
    </row>
    <row r="30" spans="1:9" ht="34.5" customHeight="1" thickBot="1" x14ac:dyDescent="0.25">
      <c r="A30" s="4" t="s">
        <v>31</v>
      </c>
      <c r="B30" s="11" t="s">
        <v>6</v>
      </c>
      <c r="C30" s="18">
        <v>10</v>
      </c>
      <c r="D30" s="20">
        <f t="shared" si="2"/>
        <v>0</v>
      </c>
      <c r="E30" s="23">
        <f t="shared" si="3"/>
        <v>0</v>
      </c>
      <c r="F30" s="27">
        <v>21</v>
      </c>
      <c r="G30" s="28">
        <f t="shared" si="4"/>
        <v>0</v>
      </c>
      <c r="I30" s="8"/>
    </row>
    <row r="31" spans="1:9" ht="34.5" customHeight="1" thickBot="1" x14ac:dyDescent="0.25">
      <c r="A31" s="4" t="s">
        <v>32</v>
      </c>
      <c r="B31" s="11" t="s">
        <v>6</v>
      </c>
      <c r="C31" s="18">
        <v>6</v>
      </c>
      <c r="D31" s="20">
        <f t="shared" si="2"/>
        <v>0</v>
      </c>
      <c r="E31" s="23">
        <f t="shared" si="3"/>
        <v>0</v>
      </c>
      <c r="F31" s="27">
        <v>21</v>
      </c>
      <c r="G31" s="28">
        <f t="shared" si="4"/>
        <v>0</v>
      </c>
      <c r="I31" s="8"/>
    </row>
    <row r="32" spans="1:9" ht="34.5" customHeight="1" thickBot="1" x14ac:dyDescent="0.25">
      <c r="A32" s="4" t="s">
        <v>33</v>
      </c>
      <c r="B32" s="11" t="s">
        <v>6</v>
      </c>
      <c r="C32" s="18">
        <v>10</v>
      </c>
      <c r="D32" s="20">
        <f t="shared" si="2"/>
        <v>0</v>
      </c>
      <c r="E32" s="23">
        <f t="shared" si="3"/>
        <v>0</v>
      </c>
      <c r="F32" s="27">
        <v>21</v>
      </c>
      <c r="G32" s="28">
        <f t="shared" si="4"/>
        <v>0</v>
      </c>
      <c r="I32" s="8"/>
    </row>
    <row r="33" spans="1:9" ht="34.5" customHeight="1" thickBot="1" x14ac:dyDescent="0.25">
      <c r="A33" s="4" t="s">
        <v>34</v>
      </c>
      <c r="B33" s="11" t="s">
        <v>6</v>
      </c>
      <c r="C33" s="18">
        <v>6</v>
      </c>
      <c r="D33" s="20">
        <f t="shared" si="2"/>
        <v>0</v>
      </c>
      <c r="E33" s="23">
        <f t="shared" si="3"/>
        <v>0</v>
      </c>
      <c r="F33" s="27">
        <v>21</v>
      </c>
      <c r="G33" s="28">
        <f t="shared" si="4"/>
        <v>0</v>
      </c>
      <c r="I33" s="8"/>
    </row>
    <row r="34" spans="1:9" ht="36" customHeight="1" thickBot="1" x14ac:dyDescent="0.25">
      <c r="A34" s="35" t="s">
        <v>0</v>
      </c>
      <c r="B34" s="36"/>
      <c r="C34" s="36"/>
      <c r="D34" s="37"/>
      <c r="E34" s="21">
        <f t="shared" ref="E34" si="5">SUM(E22:E33)</f>
        <v>0</v>
      </c>
      <c r="F34" s="22"/>
      <c r="G34" s="29">
        <f>SUM(G22:G33)</f>
        <v>0</v>
      </c>
    </row>
    <row r="36" spans="1:9" x14ac:dyDescent="0.2">
      <c r="A36" s="6" t="s">
        <v>1</v>
      </c>
      <c r="B36" s="6"/>
      <c r="C36" s="6"/>
    </row>
    <row r="37" spans="1:9" x14ac:dyDescent="0.2">
      <c r="A37" s="6" t="s">
        <v>2</v>
      </c>
      <c r="B37" s="6"/>
      <c r="C37" s="6"/>
    </row>
    <row r="38" spans="1:9" x14ac:dyDescent="0.2">
      <c r="A38" s="7" t="s">
        <v>12</v>
      </c>
      <c r="B38" s="7"/>
      <c r="C38" s="7"/>
    </row>
    <row r="39" spans="1:9" x14ac:dyDescent="0.2">
      <c r="A39" s="6"/>
      <c r="B39" s="6"/>
      <c r="C39" s="6"/>
    </row>
    <row r="40" spans="1:9" x14ac:dyDescent="0.2">
      <c r="A40" s="6" t="s">
        <v>3</v>
      </c>
      <c r="B40" s="6"/>
      <c r="C40" s="6"/>
    </row>
    <row r="41" spans="1:9" x14ac:dyDescent="0.2">
      <c r="A41" s="6" t="s">
        <v>2</v>
      </c>
      <c r="B41" s="6"/>
      <c r="C41" s="6"/>
    </row>
    <row r="42" spans="1:9" x14ac:dyDescent="0.2">
      <c r="A42" s="7" t="s">
        <v>12</v>
      </c>
      <c r="B42" s="7"/>
      <c r="C42" s="7"/>
    </row>
    <row r="44" spans="1:9" ht="12.75" customHeight="1" x14ac:dyDescent="0.2">
      <c r="A44" s="30" t="s">
        <v>24</v>
      </c>
      <c r="B44" s="30"/>
      <c r="C44" s="30"/>
      <c r="D44" s="30"/>
    </row>
    <row r="45" spans="1:9" x14ac:dyDescent="0.2">
      <c r="A45" s="30"/>
      <c r="B45" s="30"/>
      <c r="C45" s="30"/>
      <c r="D45" s="30"/>
    </row>
  </sheetData>
  <mergeCells count="6">
    <mergeCell ref="A44:D45"/>
    <mergeCell ref="A20:G20"/>
    <mergeCell ref="A5:G5"/>
    <mergeCell ref="B2:D2"/>
    <mergeCell ref="B3:D3"/>
    <mergeCell ref="A34:D34"/>
  </mergeCells>
  <printOptions horizontalCentered="1"/>
  <pageMargins left="0.25" right="0.25" top="0.75" bottom="0.75" header="0.3" footer="0.3"/>
  <pageSetup paperSize="9" fitToWidth="0" fitToHeight="0" orientation="landscape" r:id="rId1"/>
  <headerFooter>
    <oddFooter>Stránka &amp;P z &amp;N</oddFooter>
  </headerFooter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Polyak Jiří</dc:creator>
  <cp:lastModifiedBy>Jurmanová Patricie</cp:lastModifiedBy>
  <cp:lastPrinted>2025-11-14T06:03:19Z</cp:lastPrinted>
  <dcterms:created xsi:type="dcterms:W3CDTF">2023-12-11T17:08:10Z</dcterms:created>
  <dcterms:modified xsi:type="dcterms:W3CDTF">2025-11-24T08:29:55Z</dcterms:modified>
</cp:coreProperties>
</file>